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A35F22F6-93CB-4E6C-9955-9EFE4A5C735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13" i="1"/>
  <c r="G17" i="1"/>
  <c r="C20" i="1"/>
  <c r="D20" i="1"/>
  <c r="F20" i="1"/>
  <c r="G20" i="1" l="1"/>
  <c r="E20" i="1"/>
  <c r="E34" i="1"/>
  <c r="E33" i="1"/>
  <c r="E32" i="1"/>
  <c r="E31" i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G26" i="1" s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<sst xmlns="http://schemas.openxmlformats.org/spreadsheetml/2006/main" count="53" uniqueCount="44">
  <si>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</si>
  <si>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</si>
  <si>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</si>
  <si>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</si>
  <si>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</si>
  <si>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</si>
  <si>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</si>
  <si>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</si>
  <si>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</si>
  <si>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</si>
  <si>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</si>
  <si>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</si>
  <si>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</si>
  <si>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</si>
  <si>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</si>
  <si>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</si>
  <si>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</si>
  <si>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</si>
  <si>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</si>
  <si>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</si>
  <si>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</si>
  <si>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</si>
  <si>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</si>
  <si>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</si>
  <si>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</si>
  <si>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</si>
  <si>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</si>
  <si>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</si>
  <si>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</si>
  <si>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</si>
  <si>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</si>
  <si>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</si>
  <si>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</si>
  <si>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</si>
  <si>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</si>
  <si>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</si>
  <si>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</si>
  <si>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</si>
  <si>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FISCALÍA ANTICORRUPCIÓN DEL ESTADO DE CHIHUAHUA</t>
  </si>
  <si>
    <t>Del 01 enero al 31 diciembre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</si>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</sst>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" fontId="2" fillId="0" borderId="0" xfId="0" applyNumberFormat="1" applyFont="1" applyProtection="1"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G46" sqref="A1:G4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38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39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4413</v>
      </c>
      <c r="G13" s="20">
        <f>+F13</f>
        <v>4413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87779646</v>
      </c>
      <c r="D17" s="27">
        <v>0</v>
      </c>
      <c r="E17" s="21">
        <f t="shared" si="0"/>
        <v>87779646</v>
      </c>
      <c r="F17" s="27">
        <v>87779646</v>
      </c>
      <c r="G17" s="20">
        <f>+F17</f>
        <v>87779646</v>
      </c>
    </row>
    <row r="18" spans="2:7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87779646</v>
      </c>
      <c r="D20" s="28">
        <f>SUM(D9:D18)</f>
        <v>0</v>
      </c>
      <c r="E20" s="22">
        <f>C20+D20</f>
        <v>87779646</v>
      </c>
      <c r="F20" s="28">
        <f>SUM(F9:F18)</f>
        <v>87784059</v>
      </c>
      <c r="G20" s="22">
        <f>SUM(G9:G18)</f>
        <v>87784059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50466864</v>
      </c>
      <c r="D26" s="20">
        <v>0</v>
      </c>
      <c r="E26" s="21">
        <f t="shared" ref="E26:E34" si="1">C26+D26</f>
        <v>50466864</v>
      </c>
      <c r="F26" s="20">
        <f>+E26</f>
        <v>50466864</v>
      </c>
      <c r="G26" s="38">
        <f>+F26</f>
        <v>50466864</v>
      </c>
    </row>
    <row r="27" spans="2:7" ht="12" customHeight="1" x14ac:dyDescent="0.2">
      <c r="B27" s="32" t="s">
        <v>12</v>
      </c>
      <c r="C27" s="20">
        <v>3055000</v>
      </c>
      <c r="D27" s="20">
        <v>734873</v>
      </c>
      <c r="E27" s="21">
        <f t="shared" si="1"/>
        <v>3789873</v>
      </c>
      <c r="F27" s="20">
        <f>+E27</f>
        <v>3789873</v>
      </c>
      <c r="G27" s="38">
        <f t="shared" ref="G27:G34" si="2">+F27</f>
        <v>3789873</v>
      </c>
    </row>
    <row r="28" spans="2:7" x14ac:dyDescent="0.2">
      <c r="B28" s="32" t="s">
        <v>13</v>
      </c>
      <c r="C28" s="20">
        <v>21245000</v>
      </c>
      <c r="D28" s="20">
        <v>-8186495</v>
      </c>
      <c r="E28" s="21">
        <f t="shared" si="1"/>
        <v>13058505</v>
      </c>
      <c r="F28" s="20">
        <f>+E28</f>
        <v>13058505</v>
      </c>
      <c r="G28" s="38">
        <f t="shared" si="2"/>
        <v>13058505</v>
      </c>
    </row>
    <row r="29" spans="2:7" x14ac:dyDescent="0.2">
      <c r="B29" s="32" t="s">
        <v>14</v>
      </c>
      <c r="C29" s="20">
        <v>1462782</v>
      </c>
      <c r="D29" s="20">
        <v>801290</v>
      </c>
      <c r="E29" s="21">
        <f t="shared" si="1"/>
        <v>2264072</v>
      </c>
      <c r="F29" s="20">
        <f>+E29</f>
        <v>2264072</v>
      </c>
      <c r="G29" s="38">
        <f t="shared" si="2"/>
        <v>2264072</v>
      </c>
    </row>
    <row r="30" spans="2:7" x14ac:dyDescent="0.2">
      <c r="B30" s="32" t="s">
        <v>15</v>
      </c>
      <c r="C30" s="20">
        <v>11550000</v>
      </c>
      <c r="D30" s="20">
        <v>2359161</v>
      </c>
      <c r="E30" s="21">
        <f t="shared" si="1"/>
        <v>13909161</v>
      </c>
      <c r="F30" s="20">
        <f>+E30</f>
        <v>13909161</v>
      </c>
      <c r="G30" s="38">
        <f t="shared" si="2"/>
        <v>13909161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f t="shared" si="2"/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f t="shared" si="2"/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f t="shared" si="2"/>
        <v>0</v>
      </c>
    </row>
    <row r="34" spans="2:7" x14ac:dyDescent="0.2">
      <c r="B34" s="32" t="s">
        <v>19</v>
      </c>
      <c r="C34" s="20">
        <v>0</v>
      </c>
      <c r="D34" s="20">
        <v>4291171</v>
      </c>
      <c r="E34" s="21">
        <f t="shared" si="1"/>
        <v>4291171</v>
      </c>
      <c r="F34" s="20">
        <v>4291171</v>
      </c>
      <c r="G34" s="38">
        <f t="shared" si="2"/>
        <v>4291171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87779646</v>
      </c>
      <c r="D36" s="22">
        <f>SUM(D26:D34)</f>
        <v>0</v>
      </c>
      <c r="E36" s="22">
        <f>SUM(E26:E34)</f>
        <v>87779646</v>
      </c>
      <c r="F36" s="22">
        <f>SUM(F26:F34)</f>
        <v>87779646</v>
      </c>
      <c r="G36" s="39">
        <f>SUM(G26:G34)</f>
        <v>87779646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4413</v>
      </c>
      <c r="G38" s="9">
        <f>G20-G36</f>
        <v>4413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G43" s="41"/>
    </row>
    <row r="44" spans="2:7" s="10" customFormat="1" x14ac:dyDescent="0.2">
      <c r="B44" s="10" t="s">
        <v>40</v>
      </c>
      <c r="F44" s="10" t="s">
        <v>41</v>
      </c>
      <c r="G44" s="41"/>
    </row>
    <row r="45" spans="2:7" s="10" customFormat="1" x14ac:dyDescent="0.2">
      <c r="B45" s="10" t="s">
        <v>42</v>
      </c>
      <c r="F45" s="10" t="s">
        <v>43</v>
      </c>
    </row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2025-01-27T20:40:13Z</cp:lastPrinted>
  <dcterms:created xsi:type="dcterms:W3CDTF">2019-12-11T17:18:27Z</dcterms:created>
  <dcterms:modified xsi:type="dcterms:W3CDTF">2025-01-27T20:40:15Z</dcterms:modified>
</cp:coreProperties>
</file>